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 codeName="ThisWorkbook"/>
  <xr:revisionPtr revIDLastSave="0" documentId="8_{0F3C3C12-9802-491B-AFCB-7D5A915BD679}" xr6:coauthVersionLast="47" xr6:coauthVersionMax="47" xr10:uidLastSave="{00000000-0000-0000-0000-000000000000}"/>
  <bookViews>
    <workbookView xWindow="-108" yWindow="-108" windowWidth="22680" windowHeight="14472" xr2:uid="{00000000-000D-0000-FFFF-FFFF00000000}"/>
  </bookViews>
  <sheets>
    <sheet name="송장" sheetId="1" r:id="rId1"/>
    <sheet name="설정" sheetId="2" r:id="rId2"/>
  </sheets>
  <definedNames>
    <definedName name="bBuyerAddress">설정!$G$7="ON"</definedName>
    <definedName name="bBuyerCity">설정!$G$8="ON"</definedName>
    <definedName name="bBuyerFax">설정!$G$10="ON"</definedName>
    <definedName name="bBuyerName">설정!$G$6="ON"</definedName>
    <definedName name="bBuyerPhone">설정!$G$9="ON"</definedName>
    <definedName name="bFOBIncoterm">설정!$G$20="ON"</definedName>
    <definedName name="bNumPackages">설정!$G$21="ON"</definedName>
    <definedName name="bPONumber">설정!$G$16="ON"</definedName>
    <definedName name="bSalesperson">설정!$G$17="ON"</definedName>
    <definedName name="bSellerAddress">설정!$G$12="ON"</definedName>
    <definedName name="bSellerCity">설정!$G$13="ON"</definedName>
    <definedName name="bSellerFax">설정!$G$15="ON"</definedName>
    <definedName name="bSellerName">설정!$G$11="ON"</definedName>
    <definedName name="bSellerPhone">설정!$G$14="ON"</definedName>
    <definedName name="bShippedVia">설정!$G$18="ON"</definedName>
    <definedName name="bTerms">설정!$G$19="ON"</definedName>
    <definedName name="BuyerAddress">송장!$G$5</definedName>
    <definedName name="BuyerCityStateZip">송장!$G$6</definedName>
    <definedName name="BuyerFax">송장!$G$8</definedName>
    <definedName name="BuyerName">송장!$G$4</definedName>
    <definedName name="BuyerPhone">송장!$G$7</definedName>
    <definedName name="Carrier">표_배송업체[배송업체]</definedName>
    <definedName name="GrandTotal">송장!$M$41</definedName>
    <definedName name="invDesc">송장!$I$15</definedName>
    <definedName name="invFOBIncoterm">송장!$F$15</definedName>
    <definedName name="invNumPackages">송장!$K$12</definedName>
    <definedName name="invPONumber">송장!$F$12</definedName>
    <definedName name="invSalesperson">송장!$B$12</definedName>
    <definedName name="invShippedVia">송장!$M$12</definedName>
    <definedName name="invTerms">송장!$B$15</definedName>
    <definedName name="Other">송장!$M$40</definedName>
    <definedName name="_xlnm.Print_Area" localSheetId="1">설정!$A$1:$H$45</definedName>
    <definedName name="_xlnm.Print_Area" localSheetId="0">송장!$A$1:$S$42</definedName>
    <definedName name="SellerAddress">송장!$B$5</definedName>
    <definedName name="SellerCityStateZip">송장!$B$6</definedName>
    <definedName name="SellerFax">송장!$B$8</definedName>
    <definedName name="SellerName">송장!$B$4</definedName>
    <definedName name="SellerPhone">송장!$B$7</definedName>
    <definedName name="ShipTerms">표_본선_인도_조건[본선 인도/무역 조건]</definedName>
    <definedName name="Subtotal">송장!$M$37</definedName>
    <definedName name="TaxRate">송장!$M$38</definedName>
    <definedName name="TotalTax">송장!$M$39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4" i="1" l="1"/>
  <c r="M25" i="1" l="1"/>
  <c r="M26" i="1"/>
  <c r="M27" i="1"/>
  <c r="M28" i="1"/>
  <c r="M29" i="1"/>
  <c r="M30" i="1"/>
  <c r="M31" i="1"/>
  <c r="M32" i="1"/>
  <c r="M33" i="1"/>
  <c r="M35" i="1"/>
  <c r="M36" i="1"/>
  <c r="M24" i="1" l="1"/>
  <c r="I15" i="1"/>
  <c r="M37" i="1" l="1"/>
  <c r="M39" i="1" s="1"/>
  <c r="M41" i="1" s="1"/>
</calcChain>
</file>

<file path=xl/sharedStrings.xml><?xml version="1.0" encoding="utf-8"?>
<sst xmlns="http://schemas.openxmlformats.org/spreadsheetml/2006/main" count="91" uniqueCount="72">
  <si>
    <t>DAT</t>
  </si>
  <si>
    <t>DAP</t>
  </si>
  <si>
    <t>DDP</t>
  </si>
  <si>
    <t>EXW</t>
  </si>
  <si>
    <t>USPS</t>
  </si>
  <si>
    <t>FedEx</t>
  </si>
  <si>
    <t>UPS</t>
  </si>
  <si>
    <t>판매자</t>
  </si>
  <si>
    <t>구매자</t>
  </si>
  <si>
    <t>서울특별시</t>
    <phoneticPr fontId="6" type="noConversion"/>
  </si>
  <si>
    <t>서울특별시</t>
    <phoneticPr fontId="6" type="noConversion"/>
  </si>
  <si>
    <t>판매 사원</t>
  </si>
  <si>
    <t>구매 주문 번호</t>
  </si>
  <si>
    <t>날짜</t>
  </si>
  <si>
    <t>화물</t>
  </si>
  <si>
    <t>배송</t>
  </si>
  <si>
    <t>조건</t>
  </si>
  <si>
    <t>본선 인도/무역 조건</t>
  </si>
  <si>
    <t>설명</t>
  </si>
  <si>
    <t>조건부 서식 규칙</t>
  </si>
  <si>
    <t>회사(구매자) 이름 필수</t>
  </si>
  <si>
    <t>회사(구매자) 주소 필수</t>
  </si>
  <si>
    <t>회사(구매자) 시/도, 구/군/시 필수</t>
  </si>
  <si>
    <t>회사(구매자) 전화 필수</t>
  </si>
  <si>
    <t>회사(구매자) 팩스 필수</t>
  </si>
  <si>
    <t>회사(판매자) 이름 필수</t>
  </si>
  <si>
    <t>회사(판매자) 주소 필수</t>
  </si>
  <si>
    <t>회사(판매자) 시/도, 구/군/시 필수</t>
  </si>
  <si>
    <t>회사(판매자) 전화 필수</t>
  </si>
  <si>
    <t>회사(판매자) 팩스 필수</t>
  </si>
  <si>
    <t>구매 주문 번호 필수</t>
  </si>
  <si>
    <t>판매 사원 필수</t>
  </si>
  <si>
    <t>배송 필수</t>
  </si>
  <si>
    <t>조건 필수</t>
  </si>
  <si>
    <t>본선 인도/무역 조건 필수</t>
  </si>
  <si>
    <t>화물 개수 필수</t>
  </si>
  <si>
    <t>의미</t>
  </si>
  <si>
    <t>터미널 인도(1)</t>
  </si>
  <si>
    <t>도착 장소 인도(1)</t>
  </si>
  <si>
    <t>목적지 관세 지급 인도(1)</t>
  </si>
  <si>
    <t>공장 인도(1)</t>
  </si>
  <si>
    <t>선적 지점</t>
  </si>
  <si>
    <t>운임 후불</t>
  </si>
  <si>
    <t>목적지</t>
  </si>
  <si>
    <t>운임 선불</t>
  </si>
  <si>
    <t>기타</t>
  </si>
  <si>
    <t>기타</t>
    <phoneticPr fontId="6" type="noConversion"/>
  </si>
  <si>
    <t>설정/해제</t>
    <phoneticPr fontId="6" type="noConversion"/>
  </si>
  <si>
    <t>해제</t>
  </si>
  <si>
    <t>설정</t>
  </si>
  <si>
    <t>배송업체</t>
  </si>
  <si>
    <t>없음</t>
    <phoneticPr fontId="6" type="noConversion"/>
  </si>
  <si>
    <t>극동 무역 ㈜</t>
    <phoneticPr fontId="6" type="noConversion"/>
  </si>
  <si>
    <t>그래픽 디자인 학원</t>
    <phoneticPr fontId="6" type="noConversion"/>
  </si>
  <si>
    <t>영등포구 당산동 3가 16</t>
    <phoneticPr fontId="6" type="noConversion"/>
  </si>
  <si>
    <t>서대문구 남가좌 1동 121</t>
    <phoneticPr fontId="6" type="noConversion"/>
  </si>
  <si>
    <t>운임 선불</t>
    <phoneticPr fontId="6" type="noConversion"/>
  </si>
  <si>
    <t>소계</t>
  </si>
  <si>
    <t>세율</t>
  </si>
  <si>
    <t>세금</t>
  </si>
  <si>
    <t>총계</t>
  </si>
  <si>
    <t>용지 1연(500매)</t>
  </si>
  <si>
    <t>책상, 바닥 받침대</t>
  </si>
  <si>
    <t>수량</t>
  </si>
  <si>
    <t>단가</t>
  </si>
  <si>
    <t>금액</t>
  </si>
  <si>
    <t>계약 조건</t>
    <phoneticPr fontId="6" type="noConversion"/>
  </si>
  <si>
    <t>여기에 구체적인 계약 조건을 서술하세요.</t>
    <phoneticPr fontId="6" type="noConversion"/>
  </si>
  <si>
    <t>이 줄도 사용 가능합니다.</t>
    <phoneticPr fontId="6" type="noConversion"/>
  </si>
  <si>
    <t>손미선</t>
    <phoneticPr fontId="6" type="noConversion"/>
  </si>
  <si>
    <t>국제 상거래 참조, 2011년 1월 개정 8판, Incoterms 2010.</t>
    <phoneticPr fontId="6" type="noConversion"/>
  </si>
  <si>
    <t>오빠두엑셀 (All About Excel)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</si>
</sst>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₩&quot;#,##0;[Red]\-&quot;₩&quot;#,##0"/>
    <numFmt numFmtId="176" formatCode="&quot;$&quot;#,##0.00_);[Red]\(&quot;$&quot;#,##0.00\)"/>
    <numFmt numFmtId="177" formatCode="[&lt;=9999999]###\-####;\(###\)\ ###\-####"/>
    <numFmt numFmtId="178" formatCode="0%_)"/>
  </numFmts>
  <fonts count="15" x14ac:knownFonts="1">
    <font>
      <sz val="10"/>
      <color theme="1" tint="0.24994659260841701"/>
      <name val="Cambria"/>
      <family val="2"/>
      <scheme val="minor"/>
    </font>
    <font>
      <sz val="11"/>
      <color theme="1" tint="0.24994659260841701"/>
      <name val="Cambria"/>
      <family val="2"/>
      <scheme val="minor"/>
    </font>
    <font>
      <sz val="11"/>
      <color theme="1" tint="0.34998626667073579"/>
      <name val="Cambria"/>
      <family val="2"/>
      <scheme val="minor"/>
    </font>
    <font>
      <sz val="10"/>
      <color theme="1" tint="0.34998626667073579"/>
      <name val="Cambria"/>
      <family val="2"/>
      <scheme val="minor"/>
    </font>
    <font>
      <sz val="14"/>
      <color theme="1" tint="0.24994659260841701"/>
      <name val="Cambria"/>
      <family val="2"/>
      <scheme val="major"/>
    </font>
    <font>
      <sz val="12"/>
      <color theme="1"/>
      <name val="Cambria"/>
      <family val="2"/>
      <scheme val="major"/>
    </font>
    <font>
      <sz val="8"/>
      <name val="Cambria"/>
      <family val="3"/>
      <charset val="129"/>
      <scheme val="minor"/>
    </font>
    <font>
      <sz val="9"/>
      <color theme="1" tint="0.249977111117893"/>
      <name val="맑은 고딕"/>
      <family val="3"/>
      <charset val="129"/>
    </font>
    <font>
      <sz val="10"/>
      <color theme="1" tint="0.24994659260841701"/>
      <name val="맑은 고딕"/>
      <family val="3"/>
      <charset val="129"/>
    </font>
    <font>
      <sz val="12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color theme="1" tint="0.249977111117893"/>
      <name val="맑은 고딕"/>
      <family val="3"/>
      <charset val="129"/>
    </font>
    <font>
      <sz val="9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24"/>
      <color theme="1" tint="0.2499465926084170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4.9989318521683403E-2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8" fillId="0" borderId="0" xfId="0" applyFont="1"/>
    <xf numFmtId="0" fontId="8" fillId="0" borderId="0" xfId="0" applyFont="1" applyAlignment="1">
      <alignment vertical="top" wrapText="1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0" xfId="2" applyFont="1" applyAlignment="1"/>
    <xf numFmtId="0" fontId="9" fillId="0" borderId="1" xfId="0" applyFont="1" applyBorder="1"/>
    <xf numFmtId="0" fontId="9" fillId="0" borderId="1" xfId="2" applyFont="1" applyBorder="1" applyAlignment="1"/>
    <xf numFmtId="0" fontId="11" fillId="0" borderId="2" xfId="0" applyFont="1" applyBorder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9" fillId="0" borderId="1" xfId="2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" xfId="2" applyFont="1" applyBorder="1" applyAlignment="1">
      <alignment horizontal="center"/>
    </xf>
    <xf numFmtId="0" fontId="10" fillId="0" borderId="0" xfId="0" applyFont="1" applyAlignment="1">
      <alignment horizontal="left"/>
    </xf>
    <xf numFmtId="14" fontId="10" fillId="0" borderId="2" xfId="0" applyNumberFormat="1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49" fontId="11" fillId="0" borderId="0" xfId="0" applyNumberFormat="1" applyFont="1"/>
    <xf numFmtId="176" fontId="11" fillId="0" borderId="0" xfId="0" applyNumberFormat="1" applyFont="1"/>
    <xf numFmtId="0" fontId="11" fillId="0" borderId="3" xfId="0" applyFont="1" applyBorder="1" applyAlignment="1">
      <alignment horizontal="left"/>
    </xf>
    <xf numFmtId="176" fontId="11" fillId="0" borderId="3" xfId="0" applyNumberFormat="1" applyFont="1" applyBorder="1"/>
    <xf numFmtId="0" fontId="11" fillId="0" borderId="4" xfId="0" applyFont="1" applyBorder="1" applyAlignment="1">
      <alignment horizontal="left"/>
    </xf>
    <xf numFmtId="176" fontId="11" fillId="0" borderId="4" xfId="0" applyNumberFormat="1" applyFont="1" applyBorder="1"/>
    <xf numFmtId="178" fontId="10" fillId="0" borderId="0" xfId="0" applyNumberFormat="1" applyFont="1"/>
    <xf numFmtId="0" fontId="13" fillId="0" borderId="0" xfId="0" applyFont="1"/>
    <xf numFmtId="6" fontId="11" fillId="0" borderId="5" xfId="0" applyNumberFormat="1" applyFont="1" applyBorder="1"/>
    <xf numFmtId="6" fontId="11" fillId="0" borderId="0" xfId="0" applyNumberFormat="1" applyFont="1"/>
    <xf numFmtId="6" fontId="11" fillId="0" borderId="3" xfId="0" applyNumberFormat="1" applyFont="1" applyBorder="1"/>
    <xf numFmtId="6" fontId="10" fillId="0" borderId="0" xfId="0" applyNumberFormat="1" applyFont="1"/>
    <xf numFmtId="6" fontId="13" fillId="0" borderId="0" xfId="0" applyNumberFormat="1" applyFont="1"/>
    <xf numFmtId="177" fontId="11" fillId="0" borderId="0" xfId="0" applyNumberFormat="1" applyFont="1" applyAlignment="1">
      <alignment horizontal="left"/>
    </xf>
    <xf numFmtId="49" fontId="11" fillId="0" borderId="3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49" fontId="11" fillId="0" borderId="0" xfId="0" applyNumberFormat="1" applyFont="1"/>
    <xf numFmtId="49" fontId="11" fillId="0" borderId="2" xfId="0" applyNumberFormat="1" applyFont="1" applyBorder="1"/>
    <xf numFmtId="49" fontId="11" fillId="0" borderId="5" xfId="0" applyNumberFormat="1" applyFont="1" applyBorder="1" applyAlignment="1">
      <alignment horizontal="left"/>
    </xf>
    <xf numFmtId="49" fontId="11" fillId="0" borderId="4" xfId="0" applyNumberFormat="1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</cellXfs>
  <cellStyles count="6"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표준" xfId="0" builtinId="0" customBuiltin="1"/>
  </cellStyles>
  <dxfs count="30"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맑은 고딕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맑은 고딕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맑은 고딕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맑은 고딕"/>
        <scheme val="none"/>
      </font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ont>
        <b val="0"/>
        <i val="0"/>
        <color theme="1" tint="0.3499862666707357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dotted">
          <color theme="0" tint="-0.24994659260841701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ommercialInvoice_Table1" pivot="0" count="2" xr9:uid="{00000000-0011-0000-FFFF-FFFF00000000}">
      <tableStyleElement type="wholeTable" dxfId="29"/>
      <tableStyleElement type="headerRow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152401</xdr:rowOff>
    </xdr:from>
    <xdr:to>
      <xdr:col>10</xdr:col>
      <xdr:colOff>314325</xdr:colOff>
      <xdr:row>8</xdr:row>
      <xdr:rowOff>152401</xdr:rowOff>
    </xdr:to>
    <xdr:sp macro="" textlink="">
      <xdr:nvSpPr>
        <xdr:cNvPr id="2" name="사각형 설명선 1" descr="이 표를 사용해 송장 시트의 조건부 서식을 제어하세요. 송장에 조건부 서식의 사용 여부는 설정 또는 해제를 선택해 정합니다." title="조건부 서식 팁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858500" y="495301"/>
          <a:ext cx="1809750" cy="1076325"/>
        </a:xfrm>
        <a:prstGeom prst="wedgeRectCallout">
          <a:avLst>
            <a:gd name="adj1" fmla="val -67512"/>
            <a:gd name="adj2" fmla="val -23201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ko-KR" altLang="en-US" sz="800">
              <a:solidFill>
                <a:schemeClr val="tx1">
                  <a:lumMod val="65000"/>
                  <a:lumOff val="35000"/>
                </a:schemeClr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이 표를 사용해 송장 시트의 조건부 서식을 제어하세요</a:t>
          </a:r>
          <a:r>
            <a:rPr lang="en-US" altLang="ko-KR" sz="800">
              <a:solidFill>
                <a:schemeClr val="tx1">
                  <a:lumMod val="65000"/>
                  <a:lumOff val="35000"/>
                </a:schemeClr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. </a:t>
          </a:r>
          <a:r>
            <a:rPr lang="ko-KR" altLang="en-US" sz="800">
              <a:solidFill>
                <a:schemeClr val="tx1">
                  <a:lumMod val="65000"/>
                  <a:lumOff val="35000"/>
                </a:schemeClr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송장에 조건부 서식의 사용 여부는 설정 또는 해제를 선택해 정합니다</a:t>
          </a:r>
          <a:r>
            <a:rPr lang="en-US" altLang="ko-KR" sz="800">
              <a:solidFill>
                <a:schemeClr val="tx1">
                  <a:lumMod val="65000"/>
                  <a:lumOff val="35000"/>
                </a:schemeClr>
              </a:solidFill>
              <a:latin typeface="맑은 고딕" panose="020B0503020000020004" pitchFamily="50" charset="-127"/>
              <a:ea typeface="맑은 고딕" panose="020B0503020000020004" pitchFamily="50" charset="-127"/>
            </a:rPr>
            <a:t>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_본선_인도_조건" displayName="표_본선_인도_조건" ref="A5:B12" totalsRowShown="0" headerRowDxfId="10" dataDxfId="9">
  <tableColumns count="2">
    <tableColumn id="1" xr3:uid="{00000000-0010-0000-0000-000001000000}" name="본선 인도/무역 조건" dataDxfId="8"/>
    <tableColumn id="2" xr3:uid="{00000000-0010-0000-0000-000002000000}" name="의미" dataDxfId="7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본선 인도/무역 조건" altTextSummary="본선 인도/무역 조건의 약어와 설명을 나열합니다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표_배송업체" displayName="표_배송업체" ref="D5:D9" totalsRowShown="0" headerRowDxfId="6" dataDxfId="5">
  <tableColumns count="1">
    <tableColumn id="1" xr3:uid="{00000000-0010-0000-0100-000001000000}" name="배송업체" dataDxfId="4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배송업체" altTextSummary="USPS, FedEx, UPS 등 배송업체를 나열합니다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표_조건부_서식" displayName="표_조건부_서식" ref="F5:G21" totalsRowShown="0" headerRowDxfId="3" dataDxfId="2">
  <tableColumns count="2">
    <tableColumn id="1" xr3:uid="{00000000-0010-0000-0200-000001000000}" name="조건부 서식 규칙" dataDxfId="1"/>
    <tableColumn id="3" xr3:uid="{00000000-0010-0000-0200-000003000000}" name="설정/해제" dataDxfId="0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조건부 서식 규칙" altTextSummary="이 표를 사용해 송장 시트의 조건부 서식을 제어하세요. 송장에 조건부 서식의 사용 여부는 설정 또는 해제를 선택해 정합니다..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CommercialInvoice_Fonts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249977111117893"/>
    <pageSetUpPr autoPageBreaks="0" fitToPage="1"/>
  </sheetPr>
  <dimension ref="B1:M50"/>
  <sheetViews>
    <sheetView showGridLines="0" tabSelected="1" zoomScaleNormal="100" workbookViewId="0">
      <selection activeCell="B2" sqref="B2"/>
    </sheetView>
  </sheetViews>
  <sheetFormatPr defaultColWidth="12.6640625" defaultRowHeight="15.6" x14ac:dyDescent="0.35"/>
  <cols>
    <col min="1" max="1" width="3" style="1" customWidth="1"/>
    <col min="2" max="2" width="12.6640625" style="1" customWidth="1"/>
    <col min="3" max="3" width="1.33203125" style="1" customWidth="1"/>
    <col min="4" max="4" width="12.6640625" style="1" customWidth="1"/>
    <col min="5" max="5" width="1.33203125" style="1" customWidth="1"/>
    <col min="6" max="7" width="12.6640625" style="1" customWidth="1"/>
    <col min="8" max="8" width="1.33203125" style="1" customWidth="1"/>
    <col min="9" max="9" width="12.6640625" style="1" customWidth="1"/>
    <col min="10" max="10" width="1.33203125" style="1" customWidth="1"/>
    <col min="11" max="11" width="12.6640625" style="1" customWidth="1"/>
    <col min="12" max="12" width="1.33203125" style="1" customWidth="1"/>
    <col min="13" max="13" width="12.6640625" style="1" customWidth="1"/>
    <col min="14" max="14" width="1.6640625" style="1" customWidth="1"/>
    <col min="15" max="16384" width="12.6640625" style="1"/>
  </cols>
  <sheetData>
    <row r="1" spans="2:13" ht="20.25" customHeight="1" x14ac:dyDescent="0.35"/>
    <row r="2" spans="2:13" ht="66" customHeight="1" x14ac:dyDescent="0.35">
      <c r="B2" s="42" t="s">
        <v>71</v>
      </c>
    </row>
    <row r="3" spans="2:13" ht="19.2" x14ac:dyDescent="0.45">
      <c r="B3" s="6" t="s">
        <v>7</v>
      </c>
      <c r="C3" s="7"/>
      <c r="D3" s="7"/>
      <c r="E3" s="3"/>
      <c r="G3" s="8" t="s">
        <v>8</v>
      </c>
      <c r="H3" s="7"/>
      <c r="I3" s="7"/>
    </row>
    <row r="4" spans="2:13" ht="20.25" customHeight="1" x14ac:dyDescent="0.35">
      <c r="B4" s="9" t="s">
        <v>52</v>
      </c>
      <c r="C4" s="4"/>
      <c r="D4" s="4"/>
      <c r="E4" s="4"/>
      <c r="F4" s="4"/>
      <c r="G4" s="9" t="s">
        <v>53</v>
      </c>
      <c r="H4" s="4"/>
      <c r="I4" s="4"/>
      <c r="J4" s="10"/>
      <c r="K4" s="10"/>
      <c r="L4" s="10"/>
      <c r="M4" s="10"/>
    </row>
    <row r="5" spans="2:13" x14ac:dyDescent="0.35">
      <c r="B5" s="10" t="s">
        <v>9</v>
      </c>
      <c r="C5" s="4"/>
      <c r="D5" s="4"/>
      <c r="E5" s="4"/>
      <c r="F5" s="4"/>
      <c r="G5" s="10" t="s">
        <v>10</v>
      </c>
      <c r="H5" s="4"/>
      <c r="I5" s="4"/>
      <c r="J5" s="10"/>
      <c r="K5" s="10"/>
      <c r="L5" s="10"/>
      <c r="M5" s="10"/>
    </row>
    <row r="6" spans="2:13" x14ac:dyDescent="0.35">
      <c r="B6" s="10" t="s">
        <v>54</v>
      </c>
      <c r="C6" s="4"/>
      <c r="D6" s="4"/>
      <c r="E6" s="4"/>
      <c r="F6" s="4"/>
      <c r="G6" s="10" t="s">
        <v>55</v>
      </c>
      <c r="H6" s="4"/>
      <c r="I6" s="4"/>
      <c r="J6" s="10"/>
      <c r="K6" s="10"/>
      <c r="L6" s="10"/>
      <c r="M6" s="10"/>
    </row>
    <row r="7" spans="2:13" x14ac:dyDescent="0.35">
      <c r="B7" s="34">
        <v>8885550104</v>
      </c>
      <c r="C7" s="34"/>
      <c r="D7" s="34"/>
      <c r="E7" s="4"/>
      <c r="F7" s="4"/>
      <c r="G7" s="34">
        <v>5095550192</v>
      </c>
      <c r="H7" s="34"/>
      <c r="I7" s="34"/>
      <c r="J7" s="10"/>
      <c r="K7" s="10"/>
      <c r="L7" s="10"/>
      <c r="M7" s="10"/>
    </row>
    <row r="8" spans="2:13" x14ac:dyDescent="0.35">
      <c r="B8" s="34">
        <v>8885550105</v>
      </c>
      <c r="C8" s="34"/>
      <c r="D8" s="34"/>
      <c r="E8" s="4"/>
      <c r="F8" s="4"/>
      <c r="G8" s="34">
        <v>5095550193</v>
      </c>
      <c r="H8" s="34"/>
      <c r="I8" s="34"/>
      <c r="J8" s="10"/>
      <c r="K8" s="10"/>
      <c r="L8" s="10"/>
      <c r="M8" s="10"/>
    </row>
    <row r="9" spans="2:13" x14ac:dyDescent="0.35">
      <c r="B9" s="11"/>
      <c r="C9" s="11"/>
      <c r="D9" s="11"/>
      <c r="E9" s="11"/>
      <c r="F9" s="11"/>
      <c r="G9" s="11"/>
      <c r="J9" s="12"/>
      <c r="K9" s="12"/>
      <c r="L9" s="12"/>
    </row>
    <row r="11" spans="2:13" ht="19.2" x14ac:dyDescent="0.45">
      <c r="B11" s="13" t="s">
        <v>11</v>
      </c>
      <c r="C11" s="14"/>
      <c r="D11" s="14"/>
      <c r="E11" s="3"/>
      <c r="F11" s="13" t="s">
        <v>12</v>
      </c>
      <c r="G11" s="14"/>
      <c r="H11" s="3"/>
      <c r="I11" s="13" t="s">
        <v>13</v>
      </c>
      <c r="J11" s="3"/>
      <c r="K11" s="15" t="s">
        <v>14</v>
      </c>
      <c r="L11" s="3"/>
      <c r="M11" s="13" t="s">
        <v>15</v>
      </c>
    </row>
    <row r="12" spans="2:13" ht="20.25" customHeight="1" x14ac:dyDescent="0.35">
      <c r="B12" s="36" t="s">
        <v>69</v>
      </c>
      <c r="C12" s="36"/>
      <c r="D12" s="36"/>
      <c r="E12" s="16"/>
      <c r="F12" s="36">
        <v>123</v>
      </c>
      <c r="G12" s="36"/>
      <c r="H12" s="16"/>
      <c r="I12" s="17">
        <v>40909</v>
      </c>
      <c r="J12" s="16"/>
      <c r="K12" s="18">
        <v>1</v>
      </c>
      <c r="L12" s="4"/>
      <c r="M12" s="19" t="s">
        <v>4</v>
      </c>
    </row>
    <row r="14" spans="2:13" ht="19.2" x14ac:dyDescent="0.45">
      <c r="B14" s="13" t="s">
        <v>16</v>
      </c>
      <c r="C14" s="14"/>
      <c r="D14" s="14"/>
      <c r="E14" s="3"/>
      <c r="F14" s="13" t="s">
        <v>17</v>
      </c>
      <c r="G14" s="14"/>
      <c r="H14" s="3"/>
      <c r="I14" s="13" t="s">
        <v>18</v>
      </c>
      <c r="J14" s="14"/>
      <c r="K14" s="14"/>
      <c r="L14" s="14"/>
      <c r="M14" s="14"/>
    </row>
    <row r="15" spans="2:13" ht="20.25" customHeight="1" x14ac:dyDescent="0.35">
      <c r="B15" s="36" t="s">
        <v>51</v>
      </c>
      <c r="C15" s="36"/>
      <c r="D15" s="36"/>
      <c r="E15" s="16"/>
      <c r="F15" s="36" t="s">
        <v>56</v>
      </c>
      <c r="G15" s="36"/>
      <c r="H15" s="16"/>
      <c r="I15" s="36" t="str">
        <f>IFERROR(INDEX(표_본선_인도_조건[],MATCH(F15,표_본선_인도_조건[본선 인도/무역 조건],0),2),"")</f>
        <v>목적지</v>
      </c>
      <c r="J15" s="36"/>
      <c r="K15" s="36"/>
      <c r="L15" s="36"/>
      <c r="M15" s="36"/>
    </row>
    <row r="17" spans="2:13" ht="3" customHeight="1" x14ac:dyDescent="0.4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2:13" ht="3" customHeight="1" x14ac:dyDescent="0.4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2:13" ht="3" customHeight="1" x14ac:dyDescent="0.4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2:13" ht="3" customHeight="1" x14ac:dyDescent="0.4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2:13" ht="3" customHeight="1" x14ac:dyDescent="0.4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3" spans="2:13" ht="19.2" x14ac:dyDescent="0.45">
      <c r="B23" s="8" t="s">
        <v>63</v>
      </c>
      <c r="D23" s="8" t="s">
        <v>18</v>
      </c>
      <c r="E23" s="7"/>
      <c r="F23" s="7"/>
      <c r="G23" s="7"/>
      <c r="H23" s="7"/>
      <c r="I23" s="7"/>
      <c r="K23" s="8" t="s">
        <v>64</v>
      </c>
      <c r="M23" s="8" t="s">
        <v>65</v>
      </c>
    </row>
    <row r="24" spans="2:13" x14ac:dyDescent="0.35">
      <c r="B24" s="20">
        <v>1</v>
      </c>
      <c r="C24" s="21"/>
      <c r="D24" s="39" t="s">
        <v>61</v>
      </c>
      <c r="E24" s="39"/>
      <c r="F24" s="39"/>
      <c r="G24" s="39"/>
      <c r="H24" s="39"/>
      <c r="I24" s="39"/>
      <c r="J24" s="21"/>
      <c r="K24" s="29">
        <v>15000</v>
      </c>
      <c r="L24" s="30"/>
      <c r="M24" s="29">
        <f t="shared" ref="M24:M36" si="0">IF(AND(K24&lt;&gt;"",B24&lt;&gt;""),B24*K24,"")</f>
        <v>15000</v>
      </c>
    </row>
    <row r="25" spans="2:13" x14ac:dyDescent="0.35">
      <c r="B25" s="23">
        <v>5</v>
      </c>
      <c r="C25" s="21"/>
      <c r="D25" s="35" t="s">
        <v>62</v>
      </c>
      <c r="E25" s="35"/>
      <c r="F25" s="35"/>
      <c r="G25" s="35"/>
      <c r="H25" s="35"/>
      <c r="I25" s="35"/>
      <c r="J25" s="21"/>
      <c r="K25" s="31">
        <v>275000</v>
      </c>
      <c r="L25" s="30"/>
      <c r="M25" s="31">
        <f t="shared" si="0"/>
        <v>1375000</v>
      </c>
    </row>
    <row r="26" spans="2:13" x14ac:dyDescent="0.35">
      <c r="B26" s="23"/>
      <c r="C26" s="21"/>
      <c r="D26" s="35"/>
      <c r="E26" s="35"/>
      <c r="F26" s="35"/>
      <c r="G26" s="35"/>
      <c r="H26" s="35"/>
      <c r="I26" s="35"/>
      <c r="J26" s="21"/>
      <c r="K26" s="24"/>
      <c r="L26" s="22"/>
      <c r="M26" s="24" t="str">
        <f t="shared" si="0"/>
        <v/>
      </c>
    </row>
    <row r="27" spans="2:13" x14ac:dyDescent="0.35">
      <c r="B27" s="23"/>
      <c r="C27" s="21"/>
      <c r="D27" s="35"/>
      <c r="E27" s="35"/>
      <c r="F27" s="35"/>
      <c r="G27" s="35"/>
      <c r="H27" s="35"/>
      <c r="I27" s="35"/>
      <c r="J27" s="21"/>
      <c r="K27" s="24"/>
      <c r="L27" s="22"/>
      <c r="M27" s="24" t="str">
        <f t="shared" si="0"/>
        <v/>
      </c>
    </row>
    <row r="28" spans="2:13" x14ac:dyDescent="0.35">
      <c r="B28" s="23"/>
      <c r="C28" s="21"/>
      <c r="D28" s="35"/>
      <c r="E28" s="35"/>
      <c r="F28" s="35"/>
      <c r="G28" s="35"/>
      <c r="H28" s="35"/>
      <c r="I28" s="35"/>
      <c r="J28" s="21"/>
      <c r="K28" s="24"/>
      <c r="L28" s="22"/>
      <c r="M28" s="24" t="str">
        <f t="shared" si="0"/>
        <v/>
      </c>
    </row>
    <row r="29" spans="2:13" x14ac:dyDescent="0.35">
      <c r="B29" s="23"/>
      <c r="C29" s="21"/>
      <c r="D29" s="35"/>
      <c r="E29" s="35"/>
      <c r="F29" s="35"/>
      <c r="G29" s="35"/>
      <c r="H29" s="35"/>
      <c r="I29" s="35"/>
      <c r="J29" s="21"/>
      <c r="K29" s="24"/>
      <c r="L29" s="22"/>
      <c r="M29" s="24" t="str">
        <f t="shared" si="0"/>
        <v/>
      </c>
    </row>
    <row r="30" spans="2:13" x14ac:dyDescent="0.35">
      <c r="B30" s="23"/>
      <c r="C30" s="21"/>
      <c r="D30" s="35"/>
      <c r="E30" s="35"/>
      <c r="F30" s="35"/>
      <c r="G30" s="35"/>
      <c r="H30" s="35"/>
      <c r="I30" s="35"/>
      <c r="J30" s="21"/>
      <c r="K30" s="24"/>
      <c r="L30" s="22"/>
      <c r="M30" s="24" t="str">
        <f t="shared" si="0"/>
        <v/>
      </c>
    </row>
    <row r="31" spans="2:13" x14ac:dyDescent="0.35">
      <c r="B31" s="23"/>
      <c r="C31" s="21"/>
      <c r="D31" s="35"/>
      <c r="E31" s="35"/>
      <c r="F31" s="35"/>
      <c r="G31" s="35"/>
      <c r="H31" s="35"/>
      <c r="I31" s="35"/>
      <c r="J31" s="21"/>
      <c r="K31" s="24"/>
      <c r="L31" s="22"/>
      <c r="M31" s="24" t="str">
        <f t="shared" si="0"/>
        <v/>
      </c>
    </row>
    <row r="32" spans="2:13" x14ac:dyDescent="0.35">
      <c r="B32" s="23"/>
      <c r="C32" s="21"/>
      <c r="D32" s="35"/>
      <c r="E32" s="35"/>
      <c r="F32" s="35"/>
      <c r="G32" s="35"/>
      <c r="H32" s="35"/>
      <c r="I32" s="35"/>
      <c r="J32" s="21"/>
      <c r="K32" s="24"/>
      <c r="L32" s="22"/>
      <c r="M32" s="24" t="str">
        <f t="shared" si="0"/>
        <v/>
      </c>
    </row>
    <row r="33" spans="2:13" x14ac:dyDescent="0.35">
      <c r="B33" s="23"/>
      <c r="C33" s="21"/>
      <c r="D33" s="35"/>
      <c r="E33" s="35"/>
      <c r="F33" s="35"/>
      <c r="G33" s="35"/>
      <c r="H33" s="35"/>
      <c r="I33" s="35"/>
      <c r="J33" s="21"/>
      <c r="K33" s="24"/>
      <c r="L33" s="22"/>
      <c r="M33" s="24" t="str">
        <f t="shared" si="0"/>
        <v/>
      </c>
    </row>
    <row r="34" spans="2:13" x14ac:dyDescent="0.35">
      <c r="B34" s="23"/>
      <c r="C34" s="21"/>
      <c r="D34" s="35"/>
      <c r="E34" s="35"/>
      <c r="F34" s="35"/>
      <c r="G34" s="35"/>
      <c r="H34" s="35"/>
      <c r="I34" s="35"/>
      <c r="J34" s="21"/>
      <c r="K34" s="24"/>
      <c r="L34" s="22"/>
      <c r="M34" s="24" t="str">
        <f t="shared" si="0"/>
        <v/>
      </c>
    </row>
    <row r="35" spans="2:13" x14ac:dyDescent="0.35">
      <c r="B35" s="23"/>
      <c r="C35" s="21"/>
      <c r="D35" s="35"/>
      <c r="E35" s="35"/>
      <c r="F35" s="35"/>
      <c r="G35" s="35"/>
      <c r="H35" s="35"/>
      <c r="I35" s="35"/>
      <c r="J35" s="21"/>
      <c r="K35" s="24"/>
      <c r="L35" s="22"/>
      <c r="M35" s="24" t="str">
        <f t="shared" si="0"/>
        <v/>
      </c>
    </row>
    <row r="36" spans="2:13" x14ac:dyDescent="0.35">
      <c r="B36" s="25"/>
      <c r="C36" s="21"/>
      <c r="D36" s="40"/>
      <c r="E36" s="40"/>
      <c r="F36" s="40"/>
      <c r="G36" s="40"/>
      <c r="H36" s="40"/>
      <c r="I36" s="40"/>
      <c r="J36" s="21"/>
      <c r="K36" s="26"/>
      <c r="L36" s="22"/>
      <c r="M36" s="26" t="str">
        <f t="shared" si="0"/>
        <v/>
      </c>
    </row>
    <row r="37" spans="2:13" x14ac:dyDescent="0.35">
      <c r="B37" s="4"/>
      <c r="C37" s="4"/>
      <c r="D37" s="4"/>
      <c r="E37" s="4"/>
      <c r="F37" s="4"/>
      <c r="G37" s="4"/>
      <c r="H37" s="4"/>
      <c r="I37" s="4"/>
      <c r="J37" s="4"/>
      <c r="K37" s="4" t="s">
        <v>57</v>
      </c>
      <c r="L37" s="4"/>
      <c r="M37" s="32">
        <f>SUM(M24:M36)</f>
        <v>1390000</v>
      </c>
    </row>
    <row r="38" spans="2:13" x14ac:dyDescent="0.35">
      <c r="B38" s="4"/>
      <c r="C38" s="4"/>
      <c r="D38" s="4"/>
      <c r="E38" s="4"/>
      <c r="F38" s="4"/>
      <c r="G38" s="4"/>
      <c r="H38" s="4"/>
      <c r="I38" s="4"/>
      <c r="J38" s="4"/>
      <c r="K38" s="4" t="s">
        <v>58</v>
      </c>
      <c r="L38" s="4"/>
      <c r="M38" s="27">
        <v>7.4999999999999997E-2</v>
      </c>
    </row>
    <row r="39" spans="2:13" x14ac:dyDescent="0.35">
      <c r="B39" s="4"/>
      <c r="C39" s="4"/>
      <c r="D39" s="4"/>
      <c r="E39" s="4"/>
      <c r="F39" s="4"/>
      <c r="G39" s="4"/>
      <c r="H39" s="4"/>
      <c r="I39" s="4"/>
      <c r="J39" s="4"/>
      <c r="K39" s="4" t="s">
        <v>59</v>
      </c>
      <c r="L39" s="4"/>
      <c r="M39" s="32">
        <f>TaxRate*Subtotal</f>
        <v>104250</v>
      </c>
    </row>
    <row r="40" spans="2:13" x14ac:dyDescent="0.35">
      <c r="B40" s="4"/>
      <c r="C40" s="4"/>
      <c r="D40" s="4"/>
      <c r="E40" s="4"/>
      <c r="F40" s="4"/>
      <c r="G40" s="4"/>
      <c r="H40" s="4"/>
      <c r="I40" s="4"/>
      <c r="J40" s="4"/>
      <c r="K40" s="4" t="s">
        <v>45</v>
      </c>
      <c r="L40" s="4"/>
      <c r="M40" s="32">
        <v>0</v>
      </c>
    </row>
    <row r="41" spans="2:13" x14ac:dyDescent="0.35">
      <c r="B41" s="4"/>
      <c r="C41" s="4"/>
      <c r="D41" s="4"/>
      <c r="E41" s="4"/>
      <c r="F41" s="4"/>
      <c r="G41" s="4"/>
      <c r="H41" s="4"/>
      <c r="I41" s="4"/>
      <c r="J41" s="4"/>
      <c r="K41" s="28" t="s">
        <v>60</v>
      </c>
      <c r="L41" s="28"/>
      <c r="M41" s="33">
        <f>SUM(Other,TotalTax,Subtotal)</f>
        <v>1494250</v>
      </c>
    </row>
    <row r="42" spans="2:13" ht="3" customHeight="1" x14ac:dyDescent="0.4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3" ht="3" customHeight="1" x14ac:dyDescent="0.4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ht="3" customHeight="1" x14ac:dyDescent="0.4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2:13" ht="3" customHeight="1" x14ac:dyDescent="0.4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ht="3" customHeight="1" x14ac:dyDescent="0.4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8" spans="2:13" ht="19.2" x14ac:dyDescent="0.45">
      <c r="B48" s="8" t="s">
        <v>66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x14ac:dyDescent="0.35">
      <c r="B49" s="38" t="s">
        <v>67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</row>
    <row r="50" spans="2:13" x14ac:dyDescent="0.35">
      <c r="B50" s="37" t="s">
        <v>68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</row>
  </sheetData>
  <mergeCells count="24">
    <mergeCell ref="B50:M50"/>
    <mergeCell ref="B49:M49"/>
    <mergeCell ref="D29:I29"/>
    <mergeCell ref="D30:I30"/>
    <mergeCell ref="I15:M15"/>
    <mergeCell ref="F15:G15"/>
    <mergeCell ref="B15:D15"/>
    <mergeCell ref="D24:I24"/>
    <mergeCell ref="D34:I34"/>
    <mergeCell ref="D35:I35"/>
    <mergeCell ref="D36:I36"/>
    <mergeCell ref="D32:I32"/>
    <mergeCell ref="D33:I33"/>
    <mergeCell ref="G8:I8"/>
    <mergeCell ref="G7:I7"/>
    <mergeCell ref="B8:D8"/>
    <mergeCell ref="B7:D7"/>
    <mergeCell ref="D31:I31"/>
    <mergeCell ref="B12:D12"/>
    <mergeCell ref="F12:G12"/>
    <mergeCell ref="D25:I25"/>
    <mergeCell ref="D26:I26"/>
    <mergeCell ref="D27:I27"/>
    <mergeCell ref="D28:I28"/>
  </mergeCells>
  <phoneticPr fontId="6" type="noConversion"/>
  <conditionalFormatting sqref="B4">
    <cfRule type="expression" dxfId="27" priority="34">
      <formula>(SellerName="")*bSellerName</formula>
    </cfRule>
  </conditionalFormatting>
  <conditionalFormatting sqref="G4">
    <cfRule type="expression" dxfId="26" priority="29">
      <formula>(BuyerName="")*bBuyerName</formula>
    </cfRule>
  </conditionalFormatting>
  <conditionalFormatting sqref="F12:G12">
    <cfRule type="expression" dxfId="25" priority="24">
      <formula>(invPONumber="")*bPONumber</formula>
    </cfRule>
  </conditionalFormatting>
  <conditionalFormatting sqref="B12:D12">
    <cfRule type="expression" dxfId="24" priority="23">
      <formula>(invSalesperson="")*bSalesperson</formula>
    </cfRule>
  </conditionalFormatting>
  <conditionalFormatting sqref="M12">
    <cfRule type="expression" dxfId="23" priority="22">
      <formula>(invShippedVia="")*bShippedVia</formula>
    </cfRule>
  </conditionalFormatting>
  <conditionalFormatting sqref="B15:D15">
    <cfRule type="expression" dxfId="22" priority="21">
      <formula>(invTerms="")*bTerms</formula>
    </cfRule>
  </conditionalFormatting>
  <conditionalFormatting sqref="F15:G15">
    <cfRule type="expression" dxfId="21" priority="20">
      <formula>(invFOBIncoterm="")*bFOBIncoterm</formula>
    </cfRule>
  </conditionalFormatting>
  <conditionalFormatting sqref="K12">
    <cfRule type="expression" dxfId="20" priority="19">
      <formula>(invNumPackages="")*bNumPackages</formula>
    </cfRule>
  </conditionalFormatting>
  <conditionalFormatting sqref="B5">
    <cfRule type="expression" dxfId="19" priority="10">
      <formula>(SellerAddress="")*bSellerAddress</formula>
    </cfRule>
  </conditionalFormatting>
  <conditionalFormatting sqref="B6">
    <cfRule type="expression" dxfId="18" priority="8">
      <formula>(SellerCityStateZip="")*bSellerCity</formula>
    </cfRule>
  </conditionalFormatting>
  <conditionalFormatting sqref="B7">
    <cfRule type="expression" dxfId="17" priority="7">
      <formula>(SellerPhone="")*bSellerPhone</formula>
    </cfRule>
  </conditionalFormatting>
  <conditionalFormatting sqref="B8">
    <cfRule type="expression" dxfId="16" priority="6">
      <formula>(SellerFax="")*bSellerFax</formula>
    </cfRule>
  </conditionalFormatting>
  <conditionalFormatting sqref="G5">
    <cfRule type="expression" dxfId="15" priority="5">
      <formula>(BuyerAddress="")*bBuyerAddress</formula>
    </cfRule>
  </conditionalFormatting>
  <conditionalFormatting sqref="G6">
    <cfRule type="expression" dxfId="14" priority="4">
      <formula>(BuyerCityStateZip="")*bBuyerCity</formula>
    </cfRule>
  </conditionalFormatting>
  <conditionalFormatting sqref="G7">
    <cfRule type="expression" dxfId="13" priority="3">
      <formula>(BuyerPhone="")*bBuyerPhone</formula>
    </cfRule>
  </conditionalFormatting>
  <conditionalFormatting sqref="G8">
    <cfRule type="expression" dxfId="12" priority="2">
      <formula>(BuyerFax="")*bBuyerFax</formula>
    </cfRule>
  </conditionalFormatting>
  <conditionalFormatting sqref="I12">
    <cfRule type="expression" dxfId="11" priority="1">
      <formula>$I$12=""</formula>
    </cfRule>
  </conditionalFormatting>
  <printOptions horizontalCentered="1"/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 tint="0.249977111117893"/>
    <pageSetUpPr autoPageBreaks="0"/>
  </sheetPr>
  <dimension ref="A2:G21"/>
  <sheetViews>
    <sheetView showGridLines="0" zoomScaleNormal="100" workbookViewId="0"/>
  </sheetViews>
  <sheetFormatPr defaultColWidth="9.109375" defaultRowHeight="15.6" x14ac:dyDescent="0.35"/>
  <cols>
    <col min="1" max="1" width="23.33203125" style="1" customWidth="1"/>
    <col min="2" max="2" width="44" style="1" customWidth="1"/>
    <col min="3" max="3" width="3.88671875" style="1" customWidth="1"/>
    <col min="4" max="4" width="28.44140625" style="1" customWidth="1"/>
    <col min="5" max="5" width="3.88671875" style="1" customWidth="1"/>
    <col min="6" max="6" width="43.6640625" style="1" customWidth="1"/>
    <col min="7" max="7" width="10.6640625" style="1" customWidth="1"/>
    <col min="8" max="16384" width="9.109375" style="1"/>
  </cols>
  <sheetData>
    <row r="2" spans="1:7" x14ac:dyDescent="0.35">
      <c r="A2" s="41" t="s">
        <v>70</v>
      </c>
      <c r="B2" s="41"/>
      <c r="C2" s="41"/>
      <c r="D2" s="41"/>
      <c r="E2" s="41"/>
      <c r="F2" s="41"/>
      <c r="G2" s="41"/>
    </row>
    <row r="3" spans="1:7" x14ac:dyDescent="0.35">
      <c r="A3" s="2"/>
      <c r="B3" s="2"/>
    </row>
    <row r="5" spans="1:7" ht="19.2" x14ac:dyDescent="0.45">
      <c r="A5" s="3" t="s">
        <v>17</v>
      </c>
      <c r="B5" s="3" t="s">
        <v>36</v>
      </c>
      <c r="D5" s="3" t="s">
        <v>50</v>
      </c>
      <c r="F5" s="3" t="s">
        <v>19</v>
      </c>
      <c r="G5" s="3" t="s">
        <v>47</v>
      </c>
    </row>
    <row r="6" spans="1:7" s="4" customFormat="1" x14ac:dyDescent="0.35">
      <c r="A6" s="4" t="s">
        <v>0</v>
      </c>
      <c r="B6" s="4" t="s">
        <v>37</v>
      </c>
      <c r="D6" s="4" t="s">
        <v>4</v>
      </c>
      <c r="F6" s="4" t="s">
        <v>20</v>
      </c>
      <c r="G6" s="5" t="s">
        <v>49</v>
      </c>
    </row>
    <row r="7" spans="1:7" s="4" customFormat="1" x14ac:dyDescent="0.35">
      <c r="A7" s="4" t="s">
        <v>1</v>
      </c>
      <c r="B7" s="4" t="s">
        <v>38</v>
      </c>
      <c r="D7" s="4" t="s">
        <v>5</v>
      </c>
      <c r="F7" s="4" t="s">
        <v>21</v>
      </c>
      <c r="G7" s="5" t="s">
        <v>49</v>
      </c>
    </row>
    <row r="8" spans="1:7" s="4" customFormat="1" x14ac:dyDescent="0.35">
      <c r="A8" s="4" t="s">
        <v>2</v>
      </c>
      <c r="B8" s="4" t="s">
        <v>39</v>
      </c>
      <c r="D8" s="4" t="s">
        <v>6</v>
      </c>
      <c r="F8" s="4" t="s">
        <v>22</v>
      </c>
      <c r="G8" s="5" t="s">
        <v>49</v>
      </c>
    </row>
    <row r="9" spans="1:7" s="4" customFormat="1" x14ac:dyDescent="0.35">
      <c r="A9" s="4" t="s">
        <v>3</v>
      </c>
      <c r="B9" s="4" t="s">
        <v>40</v>
      </c>
      <c r="D9" s="4" t="s">
        <v>46</v>
      </c>
      <c r="F9" s="4" t="s">
        <v>23</v>
      </c>
      <c r="G9" s="5" t="s">
        <v>49</v>
      </c>
    </row>
    <row r="10" spans="1:7" s="4" customFormat="1" x14ac:dyDescent="0.35">
      <c r="A10" s="4" t="s">
        <v>41</v>
      </c>
      <c r="B10" s="4" t="s">
        <v>41</v>
      </c>
      <c r="F10" s="4" t="s">
        <v>24</v>
      </c>
      <c r="G10" s="5" t="s">
        <v>48</v>
      </c>
    </row>
    <row r="11" spans="1:7" s="4" customFormat="1" x14ac:dyDescent="0.35">
      <c r="A11" s="4" t="s">
        <v>42</v>
      </c>
      <c r="B11" s="4" t="s">
        <v>43</v>
      </c>
      <c r="F11" s="4" t="s">
        <v>25</v>
      </c>
      <c r="G11" s="5" t="s">
        <v>49</v>
      </c>
    </row>
    <row r="12" spans="1:7" s="4" customFormat="1" x14ac:dyDescent="0.35">
      <c r="A12" s="4" t="s">
        <v>44</v>
      </c>
      <c r="B12" s="4" t="s">
        <v>43</v>
      </c>
      <c r="F12" s="4" t="s">
        <v>26</v>
      </c>
      <c r="G12" s="5" t="s">
        <v>49</v>
      </c>
    </row>
    <row r="13" spans="1:7" s="4" customFormat="1" x14ac:dyDescent="0.35">
      <c r="F13" s="4" t="s">
        <v>27</v>
      </c>
      <c r="G13" s="5" t="s">
        <v>49</v>
      </c>
    </row>
    <row r="14" spans="1:7" s="4" customFormat="1" x14ac:dyDescent="0.35">
      <c r="F14" s="4" t="s">
        <v>28</v>
      </c>
      <c r="G14" s="5" t="s">
        <v>49</v>
      </c>
    </row>
    <row r="15" spans="1:7" s="4" customFormat="1" x14ac:dyDescent="0.35">
      <c r="F15" s="4" t="s">
        <v>29</v>
      </c>
      <c r="G15" s="5" t="s">
        <v>48</v>
      </c>
    </row>
    <row r="16" spans="1:7" s="4" customFormat="1" x14ac:dyDescent="0.35">
      <c r="F16" s="4" t="s">
        <v>30</v>
      </c>
      <c r="G16" s="5" t="s">
        <v>49</v>
      </c>
    </row>
    <row r="17" spans="6:7" s="4" customFormat="1" x14ac:dyDescent="0.35">
      <c r="F17" s="4" t="s">
        <v>31</v>
      </c>
      <c r="G17" s="5" t="s">
        <v>49</v>
      </c>
    </row>
    <row r="18" spans="6:7" s="4" customFormat="1" x14ac:dyDescent="0.35">
      <c r="F18" s="4" t="s">
        <v>32</v>
      </c>
      <c r="G18" s="5" t="s">
        <v>48</v>
      </c>
    </row>
    <row r="19" spans="6:7" s="4" customFormat="1" x14ac:dyDescent="0.35">
      <c r="F19" s="4" t="s">
        <v>33</v>
      </c>
      <c r="G19" s="5" t="s">
        <v>48</v>
      </c>
    </row>
    <row r="20" spans="6:7" s="4" customFormat="1" x14ac:dyDescent="0.35">
      <c r="F20" s="4" t="s">
        <v>34</v>
      </c>
      <c r="G20" s="5" t="s">
        <v>48</v>
      </c>
    </row>
    <row r="21" spans="6:7" s="4" customFormat="1" x14ac:dyDescent="0.35">
      <c r="F21" s="4" t="s">
        <v>35</v>
      </c>
      <c r="G21" s="5" t="s">
        <v>49</v>
      </c>
    </row>
  </sheetData>
  <mergeCells count="1">
    <mergeCell ref="A2:G2"/>
  </mergeCells>
  <phoneticPr fontId="6" type="noConversion"/>
  <dataValidations count="1">
    <dataValidation type="list" allowBlank="1" showErrorMessage="1" errorTitle="ON/OFF" error="Select ON or OFF" sqref="G6:G21" xr:uid="{00000000-0002-0000-0100-000000000000}">
      <formula1>"설정,해제"</formula1>
    </dataValidation>
  </dataValidation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70926BE6910EE541A5C8A9203B4061CC0400C52140320FE295488DD4381964E77F84" ma:contentTypeVersion="57" ma:contentTypeDescription="Create a new document." ma:contentTypeScope="" ma:versionID="fb68b574494ff423512a6d157fda585d">
  <xsd:schema xmlns:xsd="http://www.w3.org/2001/XMLSchema" xmlns:xs="http://www.w3.org/2001/XMLSchema" xmlns:p="http://schemas.microsoft.com/office/2006/metadata/properties" xmlns:ns2="49c1fb53-399a-4d91-bfc2-0a118990ebe4" targetNamespace="http://schemas.microsoft.com/office/2006/metadata/properties" ma:root="true" ma:fieldsID="0c909fc9147f5cd72e5e5bce45a50b95" ns2:_="">
    <xsd:import namespace="49c1fb53-399a-4d91-bfc2-0a118990ebe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1fb53-399a-4d91-bfc2-0a118990ebe4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46eace49-6800-49f1-a64f-ebba43398223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998FE1E4-65AF-4644-A335-DDF948C303E5}" ma:internalName="CSXSubmissionMarket" ma:readOnly="false" ma:showField="MarketName" ma:web="49c1fb53-399a-4d91-bfc2-0a118990ebe4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f9e05721-622c-44cb-9266-41f3c0e6162c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79DE6945-A8C8-4B02-AD64-E66D49B13DD1}" ma:internalName="InProjectListLookup" ma:readOnly="true" ma:showField="InProjectList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085c3879-e14f-4ad1-98de-c23ee0a51699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79DE6945-A8C8-4B02-AD64-E66D49B13DD1}" ma:internalName="LastCompleteVersionLookup" ma:readOnly="true" ma:showField="LastCompleteVersion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79DE6945-A8C8-4B02-AD64-E66D49B13DD1}" ma:internalName="LastPreviewErrorLookup" ma:readOnly="true" ma:showField="LastPreviewError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79DE6945-A8C8-4B02-AD64-E66D49B13DD1}" ma:internalName="LastPreviewResultLookup" ma:readOnly="true" ma:showField="LastPreviewResult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79DE6945-A8C8-4B02-AD64-E66D49B13DD1}" ma:internalName="LastPreviewAttemptDateLookup" ma:readOnly="true" ma:showField="LastPreviewAttemptDate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79DE6945-A8C8-4B02-AD64-E66D49B13DD1}" ma:internalName="LastPreviewedByLookup" ma:readOnly="true" ma:showField="LastPreviewedBy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79DE6945-A8C8-4B02-AD64-E66D49B13DD1}" ma:internalName="LastPreviewTimeLookup" ma:readOnly="true" ma:showField="LastPreviewTime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79DE6945-A8C8-4B02-AD64-E66D49B13DD1}" ma:internalName="LastPreviewVersionLookup" ma:readOnly="true" ma:showField="LastPreviewVersion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79DE6945-A8C8-4B02-AD64-E66D49B13DD1}" ma:internalName="LastPublishErrorLookup" ma:readOnly="true" ma:showField="LastPublishError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79DE6945-A8C8-4B02-AD64-E66D49B13DD1}" ma:internalName="LastPublishResultLookup" ma:readOnly="true" ma:showField="LastPublishResult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79DE6945-A8C8-4B02-AD64-E66D49B13DD1}" ma:internalName="LastPublishAttemptDateLookup" ma:readOnly="true" ma:showField="LastPublishAttemptDate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79DE6945-A8C8-4B02-AD64-E66D49B13DD1}" ma:internalName="LastPublishedByLookup" ma:readOnly="true" ma:showField="LastPublishedBy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79DE6945-A8C8-4B02-AD64-E66D49B13DD1}" ma:internalName="LastPublishTimeLookup" ma:readOnly="true" ma:showField="LastPublishTime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79DE6945-A8C8-4B02-AD64-E66D49B13DD1}" ma:internalName="LastPublishVersionLookup" ma:readOnly="true" ma:showField="LastPublishVersion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0F6EFE92-EA97-47A1-8B41-AB7AAC6F2484}" ma:internalName="LocLastLocAttemptVersionLookup" ma:readOnly="false" ma:showField="LastLocAttemptVersion" ma:web="49c1fb53-399a-4d91-bfc2-0a118990ebe4">
      <xsd:simpleType>
        <xsd:restriction base="dms:Lookup"/>
      </xsd:simpleType>
    </xsd:element>
    <xsd:element name="LocLastLocAttemptVersionTypeLookup" ma:index="72" nillable="true" ma:displayName="Loc Last Loc Attempt Version Type" ma:default="" ma:list="{0F6EFE92-EA97-47A1-8B41-AB7AAC6F2484}" ma:internalName="LocLastLocAttemptVersionTypeLookup" ma:readOnly="true" ma:showField="LastLocAttemptVersionType" ma:web="49c1fb53-399a-4d91-bfc2-0a118990ebe4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0F6EFE92-EA97-47A1-8B41-AB7AAC6F2484}" ma:internalName="LocNewPublishedVersionLookup" ma:readOnly="true" ma:showField="NewPublishedVersion" ma:web="49c1fb53-399a-4d91-bfc2-0a118990ebe4">
      <xsd:simpleType>
        <xsd:restriction base="dms:Lookup"/>
      </xsd:simpleType>
    </xsd:element>
    <xsd:element name="LocOverallHandbackStatusLookup" ma:index="76" nillable="true" ma:displayName="Loc Overall Handback Status" ma:default="" ma:list="{0F6EFE92-EA97-47A1-8B41-AB7AAC6F2484}" ma:internalName="LocOverallHandbackStatusLookup" ma:readOnly="true" ma:showField="OverallHandbackStatus" ma:web="49c1fb53-399a-4d91-bfc2-0a118990ebe4">
      <xsd:simpleType>
        <xsd:restriction base="dms:Lookup"/>
      </xsd:simpleType>
    </xsd:element>
    <xsd:element name="LocOverallLocStatusLookup" ma:index="77" nillable="true" ma:displayName="Loc Overall Localize Status" ma:default="" ma:list="{0F6EFE92-EA97-47A1-8B41-AB7AAC6F2484}" ma:internalName="LocOverallLocStatusLookup" ma:readOnly="true" ma:showField="OverallLocStatus" ma:web="49c1fb53-399a-4d91-bfc2-0a118990ebe4">
      <xsd:simpleType>
        <xsd:restriction base="dms:Lookup"/>
      </xsd:simpleType>
    </xsd:element>
    <xsd:element name="LocOverallPreviewStatusLookup" ma:index="78" nillable="true" ma:displayName="Loc Overall Preview Status" ma:default="" ma:list="{0F6EFE92-EA97-47A1-8B41-AB7AAC6F2484}" ma:internalName="LocOverallPreviewStatusLookup" ma:readOnly="true" ma:showField="OverallPreviewStatus" ma:web="49c1fb53-399a-4d91-bfc2-0a118990ebe4">
      <xsd:simpleType>
        <xsd:restriction base="dms:Lookup"/>
      </xsd:simpleType>
    </xsd:element>
    <xsd:element name="LocOverallPublishStatusLookup" ma:index="79" nillable="true" ma:displayName="Loc Overall Publish Status" ma:default="" ma:list="{0F6EFE92-EA97-47A1-8B41-AB7AAC6F2484}" ma:internalName="LocOverallPublishStatusLookup" ma:readOnly="true" ma:showField="OverallPublishStatus" ma:web="49c1fb53-399a-4d91-bfc2-0a118990ebe4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0F6EFE92-EA97-47A1-8B41-AB7AAC6F2484}" ma:internalName="LocProcessedForHandoffsLookup" ma:readOnly="true" ma:showField="ProcessedForHandoffs" ma:web="49c1fb53-399a-4d91-bfc2-0a118990ebe4">
      <xsd:simpleType>
        <xsd:restriction base="dms:Lookup"/>
      </xsd:simpleType>
    </xsd:element>
    <xsd:element name="LocProcessedForMarketsLookup" ma:index="82" nillable="true" ma:displayName="Loc Processed For Markets" ma:default="" ma:list="{0F6EFE92-EA97-47A1-8B41-AB7AAC6F2484}" ma:internalName="LocProcessedForMarketsLookup" ma:readOnly="true" ma:showField="ProcessedForMarkets" ma:web="49c1fb53-399a-4d91-bfc2-0a118990ebe4">
      <xsd:simpleType>
        <xsd:restriction base="dms:Lookup"/>
      </xsd:simpleType>
    </xsd:element>
    <xsd:element name="LocPublishedDependentAssetsLookup" ma:index="83" nillable="true" ma:displayName="Loc Published Dependent Assets" ma:default="" ma:list="{0F6EFE92-EA97-47A1-8B41-AB7AAC6F2484}" ma:internalName="LocPublishedDependentAssetsLookup" ma:readOnly="true" ma:showField="PublishedDependentAssets" ma:web="49c1fb53-399a-4d91-bfc2-0a118990ebe4">
      <xsd:simpleType>
        <xsd:restriction base="dms:Lookup"/>
      </xsd:simpleType>
    </xsd:element>
    <xsd:element name="LocPublishedLinkedAssetsLookup" ma:index="84" nillable="true" ma:displayName="Loc Published Linked Assets" ma:default="" ma:list="{0F6EFE92-EA97-47A1-8B41-AB7AAC6F2484}" ma:internalName="LocPublishedLinkedAssetsLookup" ma:readOnly="true" ma:showField="PublishedLinkedAssets" ma:web="49c1fb53-399a-4d91-bfc2-0a118990ebe4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6e2371ae-b2bd-4992-837f-63963325355f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998FE1E4-65AF-4644-A335-DDF948C303E5}" ma:internalName="Markets" ma:readOnly="false" ma:showField="MarketName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79DE6945-A8C8-4B02-AD64-E66D49B13DD1}" ma:internalName="NumOfRatingsLookup" ma:readOnly="true" ma:showField="NumOfRatings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79DE6945-A8C8-4B02-AD64-E66D49B13DD1}" ma:internalName="PublishStatusLookup" ma:readOnly="false" ma:showField="PublishStatus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502d106f-1a72-436f-9056-09977804f364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eaa5a869-0ce9-45b3-aa27-3f613c45af54}" ma:internalName="TaxCatchAll" ma:showField="CatchAllData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eaa5a869-0ce9-45b3-aa27-3f613c45af54}" ma:internalName="TaxCatchAllLabel" ma:readOnly="true" ma:showField="CatchAllDataLabel" ma:web="49c1fb53-399a-4d91-bfc2-0a118990eb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9c1fb53-399a-4d91-bfc2-0a118990ebe4" xsi:nil="true"/>
    <AssetExpire xmlns="49c1fb53-399a-4d91-bfc2-0a118990ebe4">2029-01-01T08:00:00+00:00</AssetExpire>
    <CampaignTagsTaxHTField0 xmlns="49c1fb53-399a-4d91-bfc2-0a118990ebe4">
      <Terms xmlns="http://schemas.microsoft.com/office/infopath/2007/PartnerControls"/>
    </CampaignTagsTaxHTField0>
    <IntlLangReviewDate xmlns="49c1fb53-399a-4d91-bfc2-0a118990ebe4" xsi:nil="true"/>
    <TPFriendlyName xmlns="49c1fb53-399a-4d91-bfc2-0a118990ebe4" xsi:nil="true"/>
    <IntlLangReview xmlns="49c1fb53-399a-4d91-bfc2-0a118990ebe4">false</IntlLangReview>
    <LocLastLocAttemptVersionLookup xmlns="49c1fb53-399a-4d91-bfc2-0a118990ebe4">848664</LocLastLocAttemptVersionLookup>
    <PolicheckWords xmlns="49c1fb53-399a-4d91-bfc2-0a118990ebe4" xsi:nil="true"/>
    <SubmitterId xmlns="49c1fb53-399a-4d91-bfc2-0a118990ebe4" xsi:nil="true"/>
    <AcquiredFrom xmlns="49c1fb53-399a-4d91-bfc2-0a118990ebe4">Internal MS</AcquiredFrom>
    <EditorialStatus xmlns="49c1fb53-399a-4d91-bfc2-0a118990ebe4">Complete</EditorialStatus>
    <Markets xmlns="49c1fb53-399a-4d91-bfc2-0a118990ebe4"/>
    <OriginAsset xmlns="49c1fb53-399a-4d91-bfc2-0a118990ebe4" xsi:nil="true"/>
    <AssetStart xmlns="49c1fb53-399a-4d91-bfc2-0a118990ebe4">2012-07-27T02:39:00+00:00</AssetStart>
    <FriendlyTitle xmlns="49c1fb53-399a-4d91-bfc2-0a118990ebe4" xsi:nil="true"/>
    <MarketSpecific xmlns="49c1fb53-399a-4d91-bfc2-0a118990ebe4">false</MarketSpecific>
    <TPNamespace xmlns="49c1fb53-399a-4d91-bfc2-0a118990ebe4" xsi:nil="true"/>
    <PublishStatusLookup xmlns="49c1fb53-399a-4d91-bfc2-0a118990ebe4">
      <Value>471273</Value>
    </PublishStatusLookup>
    <APAuthor xmlns="49c1fb53-399a-4d91-bfc2-0a118990ebe4">
      <UserInfo>
        <DisplayName>REDMOND\v-sa</DisplayName>
        <AccountId>2467</AccountId>
        <AccountType/>
      </UserInfo>
    </APAuthor>
    <TPCommandLine xmlns="49c1fb53-399a-4d91-bfc2-0a118990ebe4" xsi:nil="true"/>
    <IntlLangReviewer xmlns="49c1fb53-399a-4d91-bfc2-0a118990ebe4" xsi:nil="true"/>
    <OpenTemplate xmlns="49c1fb53-399a-4d91-bfc2-0a118990ebe4">true</OpenTemplate>
    <CSXSubmissionDate xmlns="49c1fb53-399a-4d91-bfc2-0a118990ebe4" xsi:nil="true"/>
    <TaxCatchAll xmlns="49c1fb53-399a-4d91-bfc2-0a118990ebe4"/>
    <Manager xmlns="49c1fb53-399a-4d91-bfc2-0a118990ebe4" xsi:nil="true"/>
    <NumericId xmlns="49c1fb53-399a-4d91-bfc2-0a118990ebe4" xsi:nil="true"/>
    <ParentAssetId xmlns="49c1fb53-399a-4d91-bfc2-0a118990ebe4" xsi:nil="true"/>
    <OriginalSourceMarket xmlns="49c1fb53-399a-4d91-bfc2-0a118990ebe4">english</OriginalSourceMarket>
    <ApprovalStatus xmlns="49c1fb53-399a-4d91-bfc2-0a118990ebe4">InProgress</ApprovalStatus>
    <TPComponent xmlns="49c1fb53-399a-4d91-bfc2-0a118990ebe4" xsi:nil="true"/>
    <EditorialTags xmlns="49c1fb53-399a-4d91-bfc2-0a118990ebe4" xsi:nil="true"/>
    <TPExecutable xmlns="49c1fb53-399a-4d91-bfc2-0a118990ebe4" xsi:nil="true"/>
    <TPLaunchHelpLink xmlns="49c1fb53-399a-4d91-bfc2-0a118990ebe4" xsi:nil="true"/>
    <LocComments xmlns="49c1fb53-399a-4d91-bfc2-0a118990ebe4" xsi:nil="true"/>
    <LocRecommendedHandoff xmlns="49c1fb53-399a-4d91-bfc2-0a118990ebe4" xsi:nil="true"/>
    <SourceTitle xmlns="49c1fb53-399a-4d91-bfc2-0a118990ebe4" xsi:nil="true"/>
    <CSXUpdate xmlns="49c1fb53-399a-4d91-bfc2-0a118990ebe4">false</CSXUpdate>
    <IntlLocPriority xmlns="49c1fb53-399a-4d91-bfc2-0a118990ebe4" xsi:nil="true"/>
    <UAProjectedTotalWords xmlns="49c1fb53-399a-4d91-bfc2-0a118990ebe4" xsi:nil="true"/>
    <AssetType xmlns="49c1fb53-399a-4d91-bfc2-0a118990ebe4">TP</AssetType>
    <MachineTranslated xmlns="49c1fb53-399a-4d91-bfc2-0a118990ebe4">false</MachineTranslated>
    <OutputCachingOn xmlns="49c1fb53-399a-4d91-bfc2-0a118990ebe4">false</OutputCachingOn>
    <TemplateStatus xmlns="49c1fb53-399a-4d91-bfc2-0a118990ebe4">Complete</TemplateStatus>
    <IsSearchable xmlns="49c1fb53-399a-4d91-bfc2-0a118990ebe4">true</IsSearchable>
    <ContentItem xmlns="49c1fb53-399a-4d91-bfc2-0a118990ebe4" xsi:nil="true"/>
    <HandoffToMSDN xmlns="49c1fb53-399a-4d91-bfc2-0a118990ebe4" xsi:nil="true"/>
    <ShowIn xmlns="49c1fb53-399a-4d91-bfc2-0a118990ebe4">Show everywhere</ShowIn>
    <ThumbnailAssetId xmlns="49c1fb53-399a-4d91-bfc2-0a118990ebe4" xsi:nil="true"/>
    <UALocComments xmlns="49c1fb53-399a-4d91-bfc2-0a118990ebe4" xsi:nil="true"/>
    <UALocRecommendation xmlns="49c1fb53-399a-4d91-bfc2-0a118990ebe4">Localize</UALocRecommendation>
    <LastModifiedDateTime xmlns="49c1fb53-399a-4d91-bfc2-0a118990ebe4" xsi:nil="true"/>
    <LegacyData xmlns="49c1fb53-399a-4d91-bfc2-0a118990ebe4" xsi:nil="true"/>
    <LocManualTestRequired xmlns="49c1fb53-399a-4d91-bfc2-0a118990ebe4">false</LocManualTestRequired>
    <LocMarketGroupTiers2 xmlns="49c1fb53-399a-4d91-bfc2-0a118990ebe4" xsi:nil="true"/>
    <ClipArtFilename xmlns="49c1fb53-399a-4d91-bfc2-0a118990ebe4" xsi:nil="true"/>
    <TPApplication xmlns="49c1fb53-399a-4d91-bfc2-0a118990ebe4" xsi:nil="true"/>
    <CSXHash xmlns="49c1fb53-399a-4d91-bfc2-0a118990ebe4" xsi:nil="true"/>
    <DirectSourceMarket xmlns="49c1fb53-399a-4d91-bfc2-0a118990ebe4">english</DirectSourceMarket>
    <PrimaryImageGen xmlns="49c1fb53-399a-4d91-bfc2-0a118990ebe4">true</PrimaryImageGen>
    <PlannedPubDate xmlns="49c1fb53-399a-4d91-bfc2-0a118990ebe4" xsi:nil="true"/>
    <CSXSubmissionMarket xmlns="49c1fb53-399a-4d91-bfc2-0a118990ebe4" xsi:nil="true"/>
    <Downloads xmlns="49c1fb53-399a-4d91-bfc2-0a118990ebe4">0</Downloads>
    <ArtSampleDocs xmlns="49c1fb53-399a-4d91-bfc2-0a118990ebe4" xsi:nil="true"/>
    <TrustLevel xmlns="49c1fb53-399a-4d91-bfc2-0a118990ebe4">1 Microsoft Managed Content</TrustLevel>
    <BlockPublish xmlns="49c1fb53-399a-4d91-bfc2-0a118990ebe4">false</BlockPublish>
    <TPLaunchHelpLinkType xmlns="49c1fb53-399a-4d91-bfc2-0a118990ebe4">Template</TPLaunchHelpLinkType>
    <LocalizationTagsTaxHTField0 xmlns="49c1fb53-399a-4d91-bfc2-0a118990ebe4">
      <Terms xmlns="http://schemas.microsoft.com/office/infopath/2007/PartnerControls"/>
    </LocalizationTagsTaxHTField0>
    <BusinessGroup xmlns="49c1fb53-399a-4d91-bfc2-0a118990ebe4" xsi:nil="true"/>
    <Providers xmlns="49c1fb53-399a-4d91-bfc2-0a118990ebe4" xsi:nil="true"/>
    <TemplateTemplateType xmlns="49c1fb53-399a-4d91-bfc2-0a118990ebe4">Excel 2007 Default</TemplateTemplateType>
    <TimesCloned xmlns="49c1fb53-399a-4d91-bfc2-0a118990ebe4" xsi:nil="true"/>
    <TPAppVersion xmlns="49c1fb53-399a-4d91-bfc2-0a118990ebe4" xsi:nil="true"/>
    <VoteCount xmlns="49c1fb53-399a-4d91-bfc2-0a118990ebe4" xsi:nil="true"/>
    <AverageRating xmlns="49c1fb53-399a-4d91-bfc2-0a118990ebe4" xsi:nil="true"/>
    <FeatureTagsTaxHTField0 xmlns="49c1fb53-399a-4d91-bfc2-0a118990ebe4">
      <Terms xmlns="http://schemas.microsoft.com/office/infopath/2007/PartnerControls"/>
    </FeatureTagsTaxHTField0>
    <Provider xmlns="49c1fb53-399a-4d91-bfc2-0a118990ebe4" xsi:nil="true"/>
    <UACurrentWords xmlns="49c1fb53-399a-4d91-bfc2-0a118990ebe4" xsi:nil="true"/>
    <AssetId xmlns="49c1fb53-399a-4d91-bfc2-0a118990ebe4">TP103107638</AssetId>
    <TPClientViewer xmlns="49c1fb53-399a-4d91-bfc2-0a118990ebe4" xsi:nil="true"/>
    <DSATActionTaken xmlns="49c1fb53-399a-4d91-bfc2-0a118990ebe4" xsi:nil="true"/>
    <APEditor xmlns="49c1fb53-399a-4d91-bfc2-0a118990ebe4">
      <UserInfo>
        <DisplayName/>
        <AccountId xsi:nil="true"/>
        <AccountType/>
      </UserInfo>
    </APEditor>
    <TPInstallLocation xmlns="49c1fb53-399a-4d91-bfc2-0a118990ebe4" xsi:nil="true"/>
    <OOCacheId xmlns="49c1fb53-399a-4d91-bfc2-0a118990ebe4" xsi:nil="true"/>
    <IsDeleted xmlns="49c1fb53-399a-4d91-bfc2-0a118990ebe4">false</IsDeleted>
    <PublishTargets xmlns="49c1fb53-399a-4d91-bfc2-0a118990ebe4">OfficeOnlineVNext</PublishTargets>
    <ApprovalLog xmlns="49c1fb53-399a-4d91-bfc2-0a118990ebe4" xsi:nil="true"/>
    <BugNumber xmlns="49c1fb53-399a-4d91-bfc2-0a118990ebe4" xsi:nil="true"/>
    <CrawlForDependencies xmlns="49c1fb53-399a-4d91-bfc2-0a118990ebe4">false</CrawlForDependencies>
    <InternalTagsTaxHTField0 xmlns="49c1fb53-399a-4d91-bfc2-0a118990ebe4">
      <Terms xmlns="http://schemas.microsoft.com/office/infopath/2007/PartnerControls"/>
    </InternalTagsTaxHTField0>
    <LastHandOff xmlns="49c1fb53-399a-4d91-bfc2-0a118990ebe4" xsi:nil="true"/>
    <Milestone xmlns="49c1fb53-399a-4d91-bfc2-0a118990ebe4" xsi:nil="true"/>
    <OriginalRelease xmlns="49c1fb53-399a-4d91-bfc2-0a118990ebe4">15</OriginalRelease>
    <RecommendationsModifier xmlns="49c1fb53-399a-4d91-bfc2-0a118990ebe4" xsi:nil="true"/>
    <ScenarioTagsTaxHTField0 xmlns="49c1fb53-399a-4d91-bfc2-0a118990ebe4">
      <Terms xmlns="http://schemas.microsoft.com/office/infopath/2007/PartnerControls"/>
    </ScenarioTagsTaxHTField0>
    <UANotes xmlns="49c1fb53-399a-4d91-bfc2-0a118990ebe4" xsi:nil="true"/>
  </documentManagement>
</p:properties>
</file>

<file path=customXml/itemProps1.xml><?xml version="1.0" encoding="utf-8"?>
<ds:datastoreItem xmlns:ds="http://schemas.openxmlformats.org/officeDocument/2006/customXml" ds:itemID="{332130B0-C654-46BF-BF5E-0A108A64C5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c1fb53-399a-4d91-bfc2-0a118990eb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AF64C7-C34D-4735-87E3-67F2A1E881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E0A537-2CE4-4F63-AAA6-BDE3C8E10941}">
  <ds:schemaRefs>
    <ds:schemaRef ds:uri="http://schemas.microsoft.com/office/2006/metadata/properties"/>
    <ds:schemaRef ds:uri="http://schemas.microsoft.com/office/infopath/2007/PartnerControls"/>
    <ds:schemaRef ds:uri="49c1fb53-399a-4d91-bfc2-0a118990ebe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TM03107639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26</vt:i4>
      </vt:variant>
    </vt:vector>
  </HeadingPairs>
  <TitlesOfParts>
    <vt:vector size="28" baseType="lpstr">
      <vt:lpstr>송장</vt:lpstr>
      <vt:lpstr>설정</vt:lpstr>
      <vt:lpstr>BuyerAddress</vt:lpstr>
      <vt:lpstr>BuyerCityStateZip</vt:lpstr>
      <vt:lpstr>BuyerFax</vt:lpstr>
      <vt:lpstr>BuyerName</vt:lpstr>
      <vt:lpstr>BuyerPhone</vt:lpstr>
      <vt:lpstr>Carrier</vt:lpstr>
      <vt:lpstr>GrandTotal</vt:lpstr>
      <vt:lpstr>invDesc</vt:lpstr>
      <vt:lpstr>invFOBIncoterm</vt:lpstr>
      <vt:lpstr>invNumPackages</vt:lpstr>
      <vt:lpstr>invPONumber</vt:lpstr>
      <vt:lpstr>invSalesperson</vt:lpstr>
      <vt:lpstr>invShippedVia</vt:lpstr>
      <vt:lpstr>invTerms</vt:lpstr>
      <vt:lpstr>Other</vt:lpstr>
      <vt:lpstr>설정!Print_Area</vt:lpstr>
      <vt:lpstr>송장!Print_Area</vt:lpstr>
      <vt:lpstr>SellerAddress</vt:lpstr>
      <vt:lpstr>SellerCityStateZip</vt:lpstr>
      <vt:lpstr>SellerFax</vt:lpstr>
      <vt:lpstr>SellerName</vt:lpstr>
      <vt:lpstr>SellerPhone</vt:lpstr>
      <vt:lpstr>ShipTerms</vt:lpstr>
      <vt:lpstr>Subtotal</vt:lpstr>
      <vt:lpstr>TaxRate</vt:lpstr>
      <vt:lpstr>TotalTax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2012-07-26T18:28:25Z</dcterms:created>
  <dcterms:modified xsi:type="dcterms:W3CDTF">2022-09-14T10:31:33Z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0x01010070926BE6910EE541A5C8A9203B4061CC0400C52140320FE295488DD4381964E77F84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  <property fmtid="{D5CDD505-2E9C-101B-9397-08002B2CF9AE}" pid="8" name="HiddenCategoryTags">
    <vt:lpwstr/>
  </property>
  <property fmtid="{D5CDD505-2E9C-101B-9397-08002B2CF9AE}" pid="9" name="CategoryTags">
    <vt:lpwstr/>
  </property>
  <property fmtid="{D5CDD505-2E9C-101B-9397-08002B2CF9AE}" pid="10" name="LocMarketGroupTiers">
    <vt:lpwstr/>
  </property>
  <property fmtid="{D5CDD505-2E9C-101B-9397-08002B2CF9AE}" pid="11" name="CategoryTagsTaxHTField0">
    <vt:lpwstr/>
  </property>
  <property fmtid="{D5CDD505-2E9C-101B-9397-08002B2CF9AE}" pid="12" name="HiddenCategoryTagsTaxHTField0">
    <vt:lpwstr/>
  </property>
</Properties>
</file>